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<sst xmlns="http://schemas.openxmlformats.org/spreadsheetml/2006/main" count="101" uniqueCount="58">
  <si>
    <t>工事費内訳書</t>
  </si>
  <si>
    <t>住　　　　所</t>
  </si>
  <si>
    <t>商号又は名称</t>
  </si>
  <si>
    <t>代 表 者 名</t>
  </si>
  <si>
    <t>工 事 名</t>
  </si>
  <si>
    <t>Ｒ６徳土　土佐泊漁港　鳴・鳴門土佐泊浦　フラップゲート設置工事（担い手確保型）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</si>
  <si>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</si>
  <si>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</si>
  <si>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</si>
  <si>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</si>
  <si>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</si>
  <si>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</si>
  <si>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護岸･岸壁･物揚場</t>
  </si>
  <si>
    <t>式</t>
  </si>
  <si>
    <t>吐出工</t>
  </si>
  <si>
    <t>ゲート</t>
  </si>
  <si>
    <t>フラップゲート</t>
  </si>
  <si>
    <t>基</t>
  </si>
  <si>
    <t>集水枡</t>
  </si>
  <si>
    <t>中詰コンクリート</t>
  </si>
  <si>
    <t>箇所</t>
  </si>
  <si>
    <t>土工</t>
  </si>
  <si>
    <t>掘削</t>
  </si>
  <si>
    <t>m3</t>
  </si>
  <si>
    <t>土砂等運搬</t>
  </si>
  <si>
    <t>作業土工(埋戻工)</t>
  </si>
  <si>
    <t>埋戻し</t>
  </si>
  <si>
    <t>ﾀﾝﾊﾟ締固め</t>
  </si>
  <si>
    <t>舗装工</t>
  </si>
  <si>
    <t>ｺﾝｸﾘｰﾄ舗装工</t>
  </si>
  <si>
    <t>上層路盤</t>
  </si>
  <si>
    <t>m2</t>
  </si>
  <si>
    <t>ｺﾝｸﾘｰﾄ舗装</t>
  </si>
  <si>
    <t>構造物撤去工</t>
  </si>
  <si>
    <t>取壊し工</t>
  </si>
  <si>
    <t>舗装切断</t>
  </si>
  <si>
    <t>m</t>
  </si>
  <si>
    <t>舗装版破砕</t>
  </si>
  <si>
    <t>殻運搬処分</t>
  </si>
  <si>
    <t>建設汚泥</t>
  </si>
  <si>
    <t>仮設工</t>
  </si>
  <si>
    <t>敷鉄板</t>
  </si>
  <si>
    <t>直接工事費</t>
  </si>
  <si>
    <t>共通仮設</t>
  </si>
  <si>
    <t>共通仮設費</t>
  </si>
  <si>
    <t>運搬費</t>
  </si>
  <si>
    <t>仮設材等運搬</t>
  </si>
  <si>
    <t>t</t>
  </si>
  <si>
    <t>技術管理費</t>
  </si>
  <si>
    <t>土壌調査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</si>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</sst>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G11+G14+G18+G26+G30+G37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18</v>
      </c>
      <c r="E16" s="12" t="s">
        <v>17</v>
      </c>
      <c r="F16" s="13" t="n">
        <v>3.0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20</v>
      </c>
      <c r="F17" s="13" t="n">
        <v>3.0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21</v>
      </c>
      <c r="C18" s="11"/>
      <c r="D18" s="11"/>
      <c r="E18" s="12" t="s">
        <v>13</v>
      </c>
      <c r="F18" s="13" t="n">
        <v>1.0</v>
      </c>
      <c r="G18" s="15">
        <f>G19+G23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21</v>
      </c>
      <c r="D19" s="11"/>
      <c r="E19" s="12" t="s">
        <v>13</v>
      </c>
      <c r="F19" s="13" t="n">
        <v>1.0</v>
      </c>
      <c r="G19" s="15">
        <f>G20+G21+G22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22</v>
      </c>
      <c r="E20" s="12" t="s">
        <v>23</v>
      </c>
      <c r="F20" s="13" t="n">
        <v>36.0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23</v>
      </c>
      <c r="F21" s="13" t="n">
        <v>6.0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23</v>
      </c>
      <c r="F22" s="13" t="n">
        <v>6.0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25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26</v>
      </c>
      <c r="E24" s="12" t="s">
        <v>23</v>
      </c>
      <c r="F24" s="13" t="n">
        <v>31.0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27</v>
      </c>
      <c r="E25" s="12" t="s">
        <v>23</v>
      </c>
      <c r="F25" s="13" t="n">
        <v>31.0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28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29</v>
      </c>
      <c r="D27" s="11"/>
      <c r="E27" s="12" t="s">
        <v>13</v>
      </c>
      <c r="F27" s="13" t="n">
        <v>1.0</v>
      </c>
      <c r="G27" s="15">
        <f>G28+G29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30</v>
      </c>
      <c r="E28" s="12" t="s">
        <v>31</v>
      </c>
      <c r="F28" s="13" t="n">
        <v>27.0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32</v>
      </c>
      <c r="E29" s="12" t="s">
        <v>31</v>
      </c>
      <c r="F29" s="13" t="n">
        <v>27.0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33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34</v>
      </c>
      <c r="D31" s="11"/>
      <c r="E31" s="12" t="s">
        <v>13</v>
      </c>
      <c r="F31" s="13" t="n">
        <v>1.0</v>
      </c>
      <c r="G31" s="15">
        <f>G32+G33+G34+G35+G36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35</v>
      </c>
      <c r="E32" s="12" t="s">
        <v>36</v>
      </c>
      <c r="F32" s="13" t="n">
        <v>28.0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35</v>
      </c>
      <c r="E33" s="12" t="s">
        <v>36</v>
      </c>
      <c r="F33" s="13" t="n">
        <v>10.0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37</v>
      </c>
      <c r="E34" s="12" t="s">
        <v>31</v>
      </c>
      <c r="F34" s="13" t="n">
        <v>31.0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38</v>
      </c>
      <c r="E35" s="12" t="s">
        <v>23</v>
      </c>
      <c r="F35" s="13" t="n">
        <v>5.0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39</v>
      </c>
      <c r="E36" s="12" t="s">
        <v>23</v>
      </c>
      <c r="F36" s="14" t="n">
        <v>0.1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40</v>
      </c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41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41</v>
      </c>
      <c r="E39" s="12" t="s">
        <v>31</v>
      </c>
      <c r="F39" s="13" t="n">
        <v>27.0</v>
      </c>
      <c r="G39" s="16"/>
      <c r="I39" s="17" t="n">
        <v>30.0</v>
      </c>
      <c r="J39" s="18" t="n">
        <v>4.0</v>
      </c>
    </row>
    <row r="40" ht="42.0" customHeight="true">
      <c r="A40" s="10" t="s">
        <v>42</v>
      </c>
      <c r="B40" s="11"/>
      <c r="C40" s="11"/>
      <c r="D40" s="11"/>
      <c r="E40" s="12" t="s">
        <v>13</v>
      </c>
      <c r="F40" s="13" t="n">
        <v>1.0</v>
      </c>
      <c r="G40" s="15">
        <f>G11+G14+G18+G26+G30+G37</f>
      </c>
      <c r="I40" s="17" t="n">
        <v>31.0</v>
      </c>
      <c r="J40" s="18" t="n">
        <v>20.0</v>
      </c>
    </row>
    <row r="41" ht="42.0" customHeight="true">
      <c r="A41" s="10" t="s">
        <v>43</v>
      </c>
      <c r="B41" s="11"/>
      <c r="C41" s="11"/>
      <c r="D41" s="11"/>
      <c r="E41" s="12" t="s">
        <v>13</v>
      </c>
      <c r="F41" s="13" t="n">
        <v>1.0</v>
      </c>
      <c r="G41" s="15">
        <f>G42+G47</f>
      </c>
      <c r="I41" s="17" t="n">
        <v>32.0</v>
      </c>
      <c r="J41" s="18" t="n">
        <v>200.0</v>
      </c>
    </row>
    <row r="42" ht="42.0" customHeight="true">
      <c r="A42" s="10"/>
      <c r="B42" s="11" t="s">
        <v>44</v>
      </c>
      <c r="C42" s="11"/>
      <c r="D42" s="11"/>
      <c r="E42" s="12" t="s">
        <v>13</v>
      </c>
      <c r="F42" s="13" t="n">
        <v>1.0</v>
      </c>
      <c r="G42" s="15">
        <f>G43+G45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45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46</v>
      </c>
      <c r="E44" s="12" t="s">
        <v>47</v>
      </c>
      <c r="F44" s="14" t="n">
        <v>4.8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48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49</v>
      </c>
      <c r="E46" s="12" t="s">
        <v>13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 t="s">
        <v>50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/>
    </row>
    <row r="48" ht="42.0" customHeight="true">
      <c r="A48" s="10" t="s">
        <v>51</v>
      </c>
      <c r="B48" s="11"/>
      <c r="C48" s="11"/>
      <c r="D48" s="11"/>
      <c r="E48" s="12" t="s">
        <v>13</v>
      </c>
      <c r="F48" s="13" t="n">
        <v>1.0</v>
      </c>
      <c r="G48" s="15">
        <f>G40+G41</f>
      </c>
      <c r="I48" s="17" t="n">
        <v>39.0</v>
      </c>
      <c r="J48" s="18"/>
    </row>
    <row r="49" ht="42.0" customHeight="true">
      <c r="A49" s="10"/>
      <c r="B49" s="11" t="s">
        <v>52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 t="n">
        <v>210.0</v>
      </c>
    </row>
    <row r="50" ht="42.0" customHeight="true">
      <c r="A50" s="10" t="s">
        <v>53</v>
      </c>
      <c r="B50" s="11"/>
      <c r="C50" s="11"/>
      <c r="D50" s="11"/>
      <c r="E50" s="12" t="s">
        <v>13</v>
      </c>
      <c r="F50" s="13" t="n">
        <v>1.0</v>
      </c>
      <c r="G50" s="15">
        <f>G40+G41+G49</f>
      </c>
      <c r="I50" s="17" t="n">
        <v>41.0</v>
      </c>
      <c r="J50" s="18"/>
    </row>
    <row r="51" ht="42.0" customHeight="true">
      <c r="A51" s="10"/>
      <c r="B51" s="11" t="s">
        <v>54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 t="n">
        <v>220.0</v>
      </c>
    </row>
    <row r="52" ht="42.0" customHeight="true">
      <c r="A52" s="10" t="s">
        <v>55</v>
      </c>
      <c r="B52" s="11"/>
      <c r="C52" s="11"/>
      <c r="D52" s="11"/>
      <c r="E52" s="12" t="s">
        <v>13</v>
      </c>
      <c r="F52" s="13" t="n">
        <v>1.0</v>
      </c>
      <c r="G52" s="15">
        <f>G50+G51</f>
      </c>
      <c r="I52" s="17" t="n">
        <v>43.0</v>
      </c>
      <c r="J52" s="18" t="n">
        <v>30.0</v>
      </c>
    </row>
    <row r="53" ht="42.0" customHeight="true">
      <c r="A53" s="19" t="s">
        <v>56</v>
      </c>
      <c r="B53" s="20"/>
      <c r="C53" s="20"/>
      <c r="D53" s="20"/>
      <c r="E53" s="21" t="s">
        <v>57</v>
      </c>
      <c r="F53" s="22" t="s">
        <v>57</v>
      </c>
      <c r="G53" s="24">
        <f>G52</f>
      </c>
      <c r="I53" s="26" t="n">
        <v>44.0</v>
      </c>
      <c r="J5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B18:D18"/>
    <mergeCell ref="C19:D19"/>
    <mergeCell ref="D20"/>
    <mergeCell ref="D21"/>
    <mergeCell ref="D22"/>
    <mergeCell ref="C23:D23"/>
    <mergeCell ref="D24"/>
    <mergeCell ref="D25"/>
    <mergeCell ref="B26:D26"/>
    <mergeCell ref="C27:D27"/>
    <mergeCell ref="D28"/>
    <mergeCell ref="D29"/>
    <mergeCell ref="B30:D30"/>
    <mergeCell ref="C31:D31"/>
    <mergeCell ref="D32"/>
    <mergeCell ref="D33"/>
    <mergeCell ref="D34"/>
    <mergeCell ref="D35"/>
    <mergeCell ref="D36"/>
    <mergeCell ref="B37:D37"/>
    <mergeCell ref="C38:D38"/>
    <mergeCell ref="D39"/>
    <mergeCell ref="A40:D40"/>
    <mergeCell ref="A41:D41"/>
    <mergeCell ref="B42:D42"/>
    <mergeCell ref="C43:D43"/>
    <mergeCell ref="D44"/>
    <mergeCell ref="C45:D45"/>
    <mergeCell ref="D46"/>
    <mergeCell ref="B47:D47"/>
    <mergeCell ref="A48:D48"/>
    <mergeCell ref="B49:D49"/>
    <mergeCell ref="A50:D50"/>
    <mergeCell ref="B51:D51"/>
    <mergeCell ref="A52:D52"/>
    <mergeCell ref="A53:D5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2024-09-18T09:17:59Z</dcterms:created>
  <dc:creator>Apache POI</dc:creator>
</cp:coreProperties>
</file>